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" i="1" l="1"/>
  <c r="O9" i="1"/>
  <c r="N9" i="1"/>
  <c r="M9" i="1"/>
  <c r="L9" i="1"/>
  <c r="K9" i="1"/>
  <c r="J9" i="1"/>
  <c r="H9" i="1"/>
  <c r="G9" i="1"/>
  <c r="F9" i="1"/>
  <c r="E9" i="1"/>
  <c r="D9" i="1"/>
  <c r="C9" i="1"/>
  <c r="H7" i="1"/>
  <c r="G7" i="1"/>
  <c r="F7" i="1"/>
  <c r="E7" i="1"/>
  <c r="D7" i="1"/>
  <c r="C7" i="1"/>
  <c r="O7" i="1"/>
  <c r="N7" i="1"/>
  <c r="M7" i="1"/>
  <c r="L7" i="1"/>
  <c r="K7" i="1"/>
  <c r="J7" i="1"/>
</calcChain>
</file>

<file path=xl/sharedStrings.xml><?xml version="1.0" encoding="utf-8"?>
<sst xmlns="http://schemas.openxmlformats.org/spreadsheetml/2006/main" count="23" uniqueCount="16">
  <si>
    <t>Condition</t>
  </si>
  <si>
    <t>Dog</t>
  </si>
  <si>
    <t>Trolley</t>
  </si>
  <si>
    <t>Wallet</t>
  </si>
  <si>
    <t>Plane</t>
  </si>
  <si>
    <t>Kitten</t>
  </si>
  <si>
    <t>resume</t>
  </si>
  <si>
    <t>STUDY 1</t>
  </si>
  <si>
    <t>STUDY 2</t>
  </si>
  <si>
    <t>Effect size (M2-M1)</t>
  </si>
  <si>
    <t>Number of answers at boundary</t>
  </si>
  <si>
    <t>Percentage answers at boundary</t>
  </si>
  <si>
    <t>Clean</t>
  </si>
  <si>
    <t>Control</t>
  </si>
  <si>
    <t>CORRELATION ROW9 WITH ROW7</t>
  </si>
  <si>
    <t>Means by 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</si>
</sst>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9" fontId="0" fillId="2" borderId="6" xfId="1" applyFont="1" applyFill="1" applyBorder="1"/>
    <xf numFmtId="9" fontId="0" fillId="2" borderId="7" xfId="1" applyFont="1" applyFill="1" applyBorder="1"/>
    <xf numFmtId="9" fontId="0" fillId="2" borderId="8" xfId="1" applyFont="1" applyFill="1" applyBorder="1"/>
    <xf numFmtId="0" fontId="3" fillId="3" borderId="0" xfId="0" applyFont="1" applyFill="1"/>
    <xf numFmtId="0" fontId="0" fillId="0" borderId="0" xfId="0" quotePrefix="1"/>
    <xf numFmtId="0" fontId="5" fillId="3" borderId="0" xfId="0" applyFont="1" applyFill="1" applyBorder="1"/>
    <xf numFmtId="0" fontId="6" fillId="4" borderId="0" xfId="0" applyFont="1" applyFill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C12" sqref="C12"/>
    </sheetView>
  </sheetViews>
  <sheetFormatPr defaultRowHeight="15" x14ac:dyDescent="0.25"/>
  <cols>
    <col min="2" max="2" width="44.28515625" bestFit="1" customWidth="1"/>
  </cols>
  <sheetData>
    <row r="1" spans="1:16" ht="18.75" x14ac:dyDescent="0.3">
      <c r="C1" s="14" t="s">
        <v>7</v>
      </c>
      <c r="D1" s="15"/>
      <c r="E1" s="15"/>
      <c r="F1" s="15"/>
      <c r="G1" s="15"/>
      <c r="H1" s="16"/>
      <c r="J1" s="14" t="s">
        <v>8</v>
      </c>
      <c r="K1" s="15"/>
      <c r="L1" s="15"/>
      <c r="M1" s="15"/>
      <c r="N1" s="15"/>
      <c r="O1" s="16"/>
    </row>
    <row r="2" spans="1:16" x14ac:dyDescent="0.25">
      <c r="C2" s="24" t="s">
        <v>15</v>
      </c>
      <c r="D2" s="25"/>
      <c r="E2" s="25"/>
      <c r="F2" s="25"/>
      <c r="G2" s="25"/>
      <c r="H2" s="26"/>
      <c r="J2" s="24" t="s">
        <v>15</v>
      </c>
      <c r="K2" s="25"/>
      <c r="L2" s="25"/>
      <c r="M2" s="25"/>
      <c r="N2" s="25"/>
      <c r="O2" s="26"/>
    </row>
    <row r="3" spans="1:16" x14ac:dyDescent="0.25">
      <c r="B3" s="20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8" t="s">
        <v>6</v>
      </c>
      <c r="H3" s="9" t="s">
        <v>5</v>
      </c>
      <c r="I3" s="10"/>
      <c r="J3" s="7" t="s">
        <v>1</v>
      </c>
      <c r="K3" s="8" t="s">
        <v>2</v>
      </c>
      <c r="L3" s="8" t="s">
        <v>3</v>
      </c>
      <c r="M3" s="8" t="s">
        <v>4</v>
      </c>
      <c r="N3" s="8" t="s">
        <v>6</v>
      </c>
      <c r="O3" s="9" t="s">
        <v>5</v>
      </c>
      <c r="P3" s="10"/>
    </row>
    <row r="4" spans="1:16" x14ac:dyDescent="0.25">
      <c r="B4" s="20" t="s">
        <v>12</v>
      </c>
      <c r="C4" s="7">
        <v>5.7</v>
      </c>
      <c r="D4" s="8">
        <v>1.85</v>
      </c>
      <c r="E4" s="8">
        <v>4.95</v>
      </c>
      <c r="F4" s="8">
        <v>6.05</v>
      </c>
      <c r="G4" s="8">
        <v>4.6500000000000004</v>
      </c>
      <c r="H4" s="9">
        <v>6.7</v>
      </c>
      <c r="I4" s="10"/>
      <c r="J4" s="7">
        <v>5.33</v>
      </c>
      <c r="K4" s="8">
        <v>2.81</v>
      </c>
      <c r="L4" s="8">
        <v>4.62</v>
      </c>
      <c r="M4" s="8">
        <v>5.38</v>
      </c>
      <c r="N4" s="8">
        <v>4.24</v>
      </c>
      <c r="O4" s="9">
        <v>6</v>
      </c>
      <c r="P4" s="10"/>
    </row>
    <row r="5" spans="1:16" x14ac:dyDescent="0.25">
      <c r="B5" s="20" t="s">
        <v>13</v>
      </c>
      <c r="C5" s="11">
        <v>6.55</v>
      </c>
      <c r="D5" s="12">
        <v>2.75</v>
      </c>
      <c r="E5" s="12">
        <v>5.45</v>
      </c>
      <c r="F5" s="12">
        <v>6.45</v>
      </c>
      <c r="G5" s="12">
        <v>5.4</v>
      </c>
      <c r="H5" s="13">
        <v>8.25</v>
      </c>
      <c r="I5" s="10"/>
      <c r="J5" s="11">
        <v>5.73</v>
      </c>
      <c r="K5" s="12">
        <v>3.64</v>
      </c>
      <c r="L5" s="12">
        <v>5.73</v>
      </c>
      <c r="M5" s="12">
        <v>6.05</v>
      </c>
      <c r="N5" s="12">
        <v>5.09</v>
      </c>
      <c r="O5" s="13">
        <v>6.36</v>
      </c>
      <c r="P5" s="10"/>
    </row>
    <row r="7" spans="1:16" x14ac:dyDescent="0.25">
      <c r="A7" s="21"/>
      <c r="B7" s="20" t="s">
        <v>9</v>
      </c>
      <c r="C7" s="1">
        <f>C5-C4</f>
        <v>0.84999999999999964</v>
      </c>
      <c r="D7" s="2">
        <f t="shared" ref="D7:H7" si="0">D5-D4</f>
        <v>0.89999999999999991</v>
      </c>
      <c r="E7" s="2">
        <f t="shared" si="0"/>
        <v>0.5</v>
      </c>
      <c r="F7" s="2">
        <f t="shared" si="0"/>
        <v>0.40000000000000036</v>
      </c>
      <c r="G7" s="2">
        <f t="shared" si="0"/>
        <v>0.75</v>
      </c>
      <c r="H7" s="3">
        <f t="shared" si="0"/>
        <v>1.5499999999999998</v>
      </c>
      <c r="J7" s="1">
        <f>J5-J4</f>
        <v>0.40000000000000036</v>
      </c>
      <c r="K7" s="2">
        <f t="shared" ref="K7:O7" si="1">K5-K4</f>
        <v>0.83000000000000007</v>
      </c>
      <c r="L7" s="2">
        <f t="shared" si="1"/>
        <v>1.1100000000000003</v>
      </c>
      <c r="M7" s="2">
        <f t="shared" si="1"/>
        <v>0.66999999999999993</v>
      </c>
      <c r="N7" s="2">
        <f t="shared" si="1"/>
        <v>0.84999999999999964</v>
      </c>
      <c r="O7" s="3">
        <f t="shared" si="1"/>
        <v>0.36000000000000032</v>
      </c>
    </row>
    <row r="8" spans="1:16" x14ac:dyDescent="0.25">
      <c r="B8" s="20" t="s">
        <v>10</v>
      </c>
      <c r="C8" s="4">
        <v>9</v>
      </c>
      <c r="D8" s="5">
        <v>1</v>
      </c>
      <c r="E8" s="5">
        <v>6</v>
      </c>
      <c r="F8" s="5">
        <v>10</v>
      </c>
      <c r="G8" s="5">
        <v>5</v>
      </c>
      <c r="H8" s="6">
        <v>22</v>
      </c>
      <c r="J8" s="4">
        <v>11</v>
      </c>
      <c r="K8" s="5">
        <v>0</v>
      </c>
      <c r="L8" s="5">
        <v>9</v>
      </c>
      <c r="M8" s="5">
        <v>19</v>
      </c>
      <c r="N8" s="5">
        <v>3</v>
      </c>
      <c r="O8" s="6">
        <v>22</v>
      </c>
    </row>
    <row r="9" spans="1:16" x14ac:dyDescent="0.25">
      <c r="B9" s="20" t="s">
        <v>11</v>
      </c>
      <c r="C9" s="17">
        <f>C8/40</f>
        <v>0.22500000000000001</v>
      </c>
      <c r="D9" s="18">
        <f t="shared" ref="D9:H9" si="2">D8/40</f>
        <v>2.5000000000000001E-2</v>
      </c>
      <c r="E9" s="18">
        <f t="shared" si="2"/>
        <v>0.15</v>
      </c>
      <c r="F9" s="18">
        <f t="shared" si="2"/>
        <v>0.25</v>
      </c>
      <c r="G9" s="18">
        <f t="shared" si="2"/>
        <v>0.125</v>
      </c>
      <c r="H9" s="19">
        <f t="shared" si="2"/>
        <v>0.55000000000000004</v>
      </c>
      <c r="J9" s="17">
        <f>J8/43</f>
        <v>0.2558139534883721</v>
      </c>
      <c r="K9" s="18">
        <f t="shared" ref="K9:O9" si="3">K8/43</f>
        <v>0</v>
      </c>
      <c r="L9" s="18">
        <f t="shared" si="3"/>
        <v>0.20930232558139536</v>
      </c>
      <c r="M9" s="18">
        <f t="shared" si="3"/>
        <v>0.44186046511627908</v>
      </c>
      <c r="N9" s="18">
        <f t="shared" si="3"/>
        <v>6.9767441860465115E-2</v>
      </c>
      <c r="O9" s="19">
        <f t="shared" si="3"/>
        <v>0.51162790697674421</v>
      </c>
    </row>
    <row r="12" spans="1:16" ht="21" x14ac:dyDescent="0.35">
      <c r="B12" s="22" t="s">
        <v>14</v>
      </c>
      <c r="C12" s="23">
        <f>CORREL(C7:O7,C9:O9)</f>
        <v>8.6579841855048675E-2</v>
      </c>
    </row>
  </sheetData>
  <mergeCells count="4">
    <mergeCell ref="C1:H1"/>
    <mergeCell ref="J1:O1"/>
    <mergeCell ref="C2:H2"/>
    <mergeCell ref="J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</dc:creator>
  <cp:lastModifiedBy>Uri</cp:lastModifiedBy>
  <dcterms:created xsi:type="dcterms:W3CDTF">2014-06-04T00:26:20Z</dcterms:created>
  <dcterms:modified xsi:type="dcterms:W3CDTF">2014-06-04T00:45:24Z</dcterms:modified>
</cp:coreProperties>
</file>